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cc6c71d610bf5a/Great Ashfield/2020-2021/Annual Return to 31 Mar 21/"/>
    </mc:Choice>
  </mc:AlternateContent>
  <xr:revisionPtr revIDLastSave="122" documentId="8_{520328B3-E398-40C7-910A-F0D6B044BFB6}" xr6:coauthVersionLast="46" xr6:coauthVersionMax="46" xr10:uidLastSave="{EF79DD95-187F-4C66-B905-87163B74906C}"/>
  <bookViews>
    <workbookView xWindow="-120" yWindow="-120" windowWidth="20730" windowHeight="11160" xr2:uid="{30F7532F-BDDF-48F5-843B-AC93506765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9" i="1"/>
  <c r="D39" i="1"/>
  <c r="A49" i="1"/>
  <c r="A51" i="1" s="1"/>
  <c r="A39" i="1"/>
  <c r="D32" i="1"/>
  <c r="A32" i="1"/>
  <c r="D10" i="1"/>
  <c r="A10" i="1"/>
</calcChain>
</file>

<file path=xl/sharedStrings.xml><?xml version="1.0" encoding="utf-8"?>
<sst xmlns="http://schemas.openxmlformats.org/spreadsheetml/2006/main" count="44" uniqueCount="41">
  <si>
    <t>Precept</t>
  </si>
  <si>
    <t>Grants</t>
  </si>
  <si>
    <t>Bank Interest</t>
  </si>
  <si>
    <t>Donations</t>
  </si>
  <si>
    <t>Total Receipts</t>
  </si>
  <si>
    <t>VAT Reclaim</t>
  </si>
  <si>
    <t>Expenditure:</t>
  </si>
  <si>
    <t>Income:</t>
  </si>
  <si>
    <t>Professional Fees</t>
  </si>
  <si>
    <t>Hall Hire (for meetings)</t>
  </si>
  <si>
    <t>Insurance</t>
  </si>
  <si>
    <t>Subscriptions</t>
  </si>
  <si>
    <t>Donations / S.137</t>
  </si>
  <si>
    <t>Grass Cutting</t>
  </si>
  <si>
    <t>Elections</t>
  </si>
  <si>
    <t>VAT Paid</t>
  </si>
  <si>
    <t>Adminstration Expenses / Stationery</t>
  </si>
  <si>
    <t>Village Maintenance / Improvements</t>
  </si>
  <si>
    <t>Training / Publications</t>
  </si>
  <si>
    <t>Printing (Newsletter / QL Letter)</t>
  </si>
  <si>
    <t>Litter / Dog Bin Emptying</t>
  </si>
  <si>
    <t>Street Lighting - Maintenance/Energy</t>
  </si>
  <si>
    <t>Community Speedwatch - Bin Stickers</t>
  </si>
  <si>
    <t>Other</t>
  </si>
  <si>
    <t>Bank Reconciliation 01.04.20 to 31.03.21</t>
  </si>
  <si>
    <t>Less Total Payments</t>
  </si>
  <si>
    <t>Cumulative Funds are Represented by:</t>
  </si>
  <si>
    <t>Current Account</t>
  </si>
  <si>
    <t>Deposit Account</t>
  </si>
  <si>
    <t>Less unpresented cheques:</t>
  </si>
  <si>
    <t xml:space="preserve"> </t>
  </si>
  <si>
    <t>Clerks Salary</t>
  </si>
  <si>
    <t>Balance at 1st April (current &amp; deposits)</t>
  </si>
  <si>
    <t>31/03/2021</t>
  </si>
  <si>
    <t>Year 01/04/2020 to</t>
  </si>
  <si>
    <t>Year 01/04/2019 to</t>
  </si>
  <si>
    <t>000394</t>
  </si>
  <si>
    <t>000395</t>
  </si>
  <si>
    <t>000397</t>
  </si>
  <si>
    <t>000398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</si>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</sst>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1" fillId="0" borderId="1" xfId="0" applyNumberFormat="1" applyFont="1" applyBorder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F5DB-FE76-4BF2-9FA3-BA9D25760099}">
  <dimension ref="A1:J52"/>
  <sheetViews>
    <sheetView tabSelected="1" topLeftCell="A40" zoomScaleNormal="100" workbookViewId="0">
      <selection activeCell="D51" sqref="D51"/>
    </sheetView>
  </sheetViews>
  <sheetFormatPr defaultRowHeight="15" x14ac:dyDescent="0.25"/>
  <cols>
    <col min="1" max="1" width="23.7109375" style="1" customWidth="1"/>
    <col min="2" max="2" width="13.28515625" style="1" customWidth="1"/>
    <col min="3" max="3" width="37" customWidth="1"/>
    <col min="4" max="4" width="22.28515625" style="1" customWidth="1"/>
  </cols>
  <sheetData>
    <row r="1" spans="1:4" x14ac:dyDescent="0.25">
      <c r="A1" s="11" t="s">
        <v>35</v>
      </c>
      <c r="B1" s="8"/>
      <c r="C1" s="2" t="s">
        <v>7</v>
      </c>
      <c r="D1" s="11" t="s">
        <v>34</v>
      </c>
    </row>
    <row r="2" spans="1:4" x14ac:dyDescent="0.25">
      <c r="A2" s="12" t="s">
        <v>33</v>
      </c>
      <c r="B2" s="9"/>
      <c r="C2" s="2"/>
      <c r="D2" s="12" t="s">
        <v>33</v>
      </c>
    </row>
    <row r="4" spans="1:4" x14ac:dyDescent="0.25">
      <c r="A4" s="1">
        <v>2415</v>
      </c>
      <c r="C4" t="s">
        <v>0</v>
      </c>
      <c r="D4" s="1">
        <v>2415</v>
      </c>
    </row>
    <row r="5" spans="1:4" x14ac:dyDescent="0.25">
      <c r="A5" s="1">
        <v>3150</v>
      </c>
      <c r="C5" t="s">
        <v>1</v>
      </c>
      <c r="D5" s="1">
        <v>2040</v>
      </c>
    </row>
    <row r="6" spans="1:4" x14ac:dyDescent="0.25">
      <c r="A6" s="1">
        <v>1.27</v>
      </c>
      <c r="C6" t="s">
        <v>2</v>
      </c>
      <c r="D6" s="1">
        <v>0.65</v>
      </c>
    </row>
    <row r="7" spans="1:4" x14ac:dyDescent="0.25">
      <c r="A7" s="1">
        <v>106.92</v>
      </c>
      <c r="C7" t="s">
        <v>5</v>
      </c>
      <c r="D7" s="1">
        <v>115.71</v>
      </c>
    </row>
    <row r="8" spans="1:4" x14ac:dyDescent="0.25">
      <c r="A8" s="1">
        <v>652.21</v>
      </c>
      <c r="C8" t="s">
        <v>3</v>
      </c>
      <c r="D8" s="1">
        <v>30</v>
      </c>
    </row>
    <row r="10" spans="1:4" ht="15.75" thickBot="1" x14ac:dyDescent="0.3">
      <c r="A10" s="4">
        <f>SUM(A4:A9)</f>
        <v>6325.4000000000005</v>
      </c>
      <c r="C10" t="s">
        <v>4</v>
      </c>
      <c r="D10" s="4">
        <f>SUM(D4:D9)</f>
        <v>4601.3599999999997</v>
      </c>
    </row>
    <row r="11" spans="1:4" ht="15.75" thickTop="1" x14ac:dyDescent="0.25"/>
    <row r="12" spans="1:4" x14ac:dyDescent="0.25">
      <c r="C12" s="2" t="s">
        <v>6</v>
      </c>
    </row>
    <row r="14" spans="1:4" x14ac:dyDescent="0.25">
      <c r="A14" s="1">
        <v>700</v>
      </c>
      <c r="C14" t="s">
        <v>31</v>
      </c>
      <c r="D14" s="1">
        <v>816.67</v>
      </c>
    </row>
    <row r="15" spans="1:4" x14ac:dyDescent="0.25">
      <c r="A15" s="1">
        <v>33.64</v>
      </c>
      <c r="C15" t="s">
        <v>16</v>
      </c>
      <c r="D15" s="1">
        <v>23.9</v>
      </c>
    </row>
    <row r="16" spans="1:4" x14ac:dyDescent="0.25">
      <c r="A16" s="1">
        <v>110</v>
      </c>
      <c r="C16" t="s">
        <v>8</v>
      </c>
      <c r="D16" s="1">
        <v>110</v>
      </c>
    </row>
    <row r="17" spans="1:10" x14ac:dyDescent="0.25">
      <c r="A17" s="1">
        <v>218</v>
      </c>
      <c r="C17" t="s">
        <v>10</v>
      </c>
      <c r="D17" s="1">
        <v>218</v>
      </c>
    </row>
    <row r="18" spans="1:10" x14ac:dyDescent="0.25">
      <c r="A18" s="1">
        <v>34.119999999999997</v>
      </c>
      <c r="C18" t="s">
        <v>17</v>
      </c>
      <c r="D18" s="1">
        <v>0</v>
      </c>
    </row>
    <row r="19" spans="1:10" x14ac:dyDescent="0.25">
      <c r="A19" s="1">
        <v>267.31</v>
      </c>
      <c r="C19" t="s">
        <v>11</v>
      </c>
      <c r="D19" s="1">
        <v>267.52999999999997</v>
      </c>
    </row>
    <row r="20" spans="1:10" x14ac:dyDescent="0.25">
      <c r="A20" s="1">
        <v>0</v>
      </c>
      <c r="C20" t="s">
        <v>18</v>
      </c>
      <c r="D20" s="1">
        <v>0</v>
      </c>
    </row>
    <row r="21" spans="1:10" x14ac:dyDescent="0.25">
      <c r="A21" s="1">
        <v>60</v>
      </c>
      <c r="C21" t="s">
        <v>13</v>
      </c>
      <c r="D21" s="1">
        <v>70</v>
      </c>
    </row>
    <row r="22" spans="1:10" x14ac:dyDescent="0.25">
      <c r="A22" s="1">
        <v>128</v>
      </c>
      <c r="C22" t="s">
        <v>9</v>
      </c>
      <c r="D22" s="1">
        <v>0</v>
      </c>
    </row>
    <row r="23" spans="1:10" x14ac:dyDescent="0.25">
      <c r="A23" s="1">
        <v>205</v>
      </c>
      <c r="C23" t="s">
        <v>19</v>
      </c>
      <c r="D23" s="1">
        <v>169</v>
      </c>
    </row>
    <row r="24" spans="1:10" x14ac:dyDescent="0.25">
      <c r="A24" s="1">
        <v>164</v>
      </c>
      <c r="C24" t="s">
        <v>20</v>
      </c>
      <c r="D24" s="1">
        <v>168.92</v>
      </c>
    </row>
    <row r="25" spans="1:10" x14ac:dyDescent="0.25">
      <c r="A25" s="1">
        <v>330.45</v>
      </c>
      <c r="C25" t="s">
        <v>21</v>
      </c>
      <c r="D25" s="1">
        <v>378.41</v>
      </c>
    </row>
    <row r="26" spans="1:10" x14ac:dyDescent="0.25">
      <c r="A26" s="1">
        <v>0</v>
      </c>
      <c r="C26" t="s">
        <v>22</v>
      </c>
      <c r="D26" s="1">
        <v>279.5</v>
      </c>
    </row>
    <row r="27" spans="1:10" x14ac:dyDescent="0.25">
      <c r="A27" s="1">
        <v>3318</v>
      </c>
      <c r="C27" t="s">
        <v>12</v>
      </c>
      <c r="D27" s="1">
        <v>0</v>
      </c>
    </row>
    <row r="28" spans="1:10" x14ac:dyDescent="0.25">
      <c r="A28" s="1">
        <v>104.78</v>
      </c>
      <c r="C28" t="s">
        <v>14</v>
      </c>
      <c r="D28" s="1">
        <v>0</v>
      </c>
    </row>
    <row r="29" spans="1:10" x14ac:dyDescent="0.25">
      <c r="A29" s="1">
        <v>115.71</v>
      </c>
      <c r="C29" t="s">
        <v>15</v>
      </c>
      <c r="D29" s="1">
        <v>119.46</v>
      </c>
      <c r="J29" s="1"/>
    </row>
    <row r="30" spans="1:10" x14ac:dyDescent="0.25">
      <c r="A30" s="1">
        <v>0</v>
      </c>
      <c r="C30" t="s">
        <v>23</v>
      </c>
      <c r="D30" s="1">
        <v>0</v>
      </c>
    </row>
    <row r="32" spans="1:10" ht="15.75" thickBot="1" x14ac:dyDescent="0.3">
      <c r="A32" s="4">
        <f>SUM(A14:A31)</f>
        <v>5789.0099999999993</v>
      </c>
      <c r="C32" t="s">
        <v>40</v>
      </c>
      <c r="D32" s="4">
        <f>SUM(D14:D31)</f>
        <v>2621.39</v>
      </c>
    </row>
    <row r="33" spans="1:4" ht="15.75" thickTop="1" x14ac:dyDescent="0.25"/>
    <row r="34" spans="1:4" x14ac:dyDescent="0.25">
      <c r="A34" s="3" t="s">
        <v>24</v>
      </c>
      <c r="B34" s="3"/>
    </row>
    <row r="36" spans="1:4" x14ac:dyDescent="0.25">
      <c r="A36" s="1">
        <v>2895.02</v>
      </c>
      <c r="C36" t="s">
        <v>32</v>
      </c>
      <c r="D36" s="1">
        <v>3431.55</v>
      </c>
    </row>
    <row r="37" spans="1:4" x14ac:dyDescent="0.25">
      <c r="A37" s="1">
        <v>6325.4</v>
      </c>
      <c r="C37" t="s">
        <v>4</v>
      </c>
      <c r="D37" s="1">
        <v>4601.3599999999997</v>
      </c>
    </row>
    <row r="38" spans="1:4" x14ac:dyDescent="0.25">
      <c r="A38" s="1">
        <v>-5789.01</v>
      </c>
      <c r="C38" t="s">
        <v>25</v>
      </c>
      <c r="D38" s="1">
        <v>-2621.39</v>
      </c>
    </row>
    <row r="39" spans="1:4" ht="15.75" thickBot="1" x14ac:dyDescent="0.3">
      <c r="A39" s="4">
        <f>SUM(A36:A38)</f>
        <v>3431.41</v>
      </c>
      <c r="B39" s="5"/>
      <c r="D39" s="4">
        <f>SUM(D36:D38)</f>
        <v>5411.52</v>
      </c>
    </row>
    <row r="40" spans="1:4" ht="15.75" thickTop="1" x14ac:dyDescent="0.25"/>
    <row r="41" spans="1:4" x14ac:dyDescent="0.25">
      <c r="A41" s="3" t="s">
        <v>26</v>
      </c>
      <c r="B41" s="3"/>
    </row>
    <row r="43" spans="1:4" x14ac:dyDescent="0.25">
      <c r="A43" s="3">
        <v>2698.55</v>
      </c>
      <c r="B43" s="3"/>
      <c r="C43" t="s">
        <v>27</v>
      </c>
      <c r="D43" s="3">
        <v>4947.8599999999997</v>
      </c>
    </row>
    <row r="44" spans="1:4" x14ac:dyDescent="0.25">
      <c r="A44" s="1" t="s">
        <v>30</v>
      </c>
      <c r="C44" t="s">
        <v>29</v>
      </c>
      <c r="D44" s="1" t="s">
        <v>30</v>
      </c>
    </row>
    <row r="45" spans="1:4" x14ac:dyDescent="0.25">
      <c r="A45" s="5">
        <v>-70</v>
      </c>
      <c r="B45" s="5"/>
      <c r="C45" s="10" t="s">
        <v>36</v>
      </c>
      <c r="D45" s="1">
        <v>-35</v>
      </c>
    </row>
    <row r="46" spans="1:4" x14ac:dyDescent="0.25">
      <c r="A46" s="5"/>
      <c r="B46" s="5"/>
      <c r="C46" s="10" t="s">
        <v>37</v>
      </c>
      <c r="D46" s="1">
        <v>-454.09</v>
      </c>
    </row>
    <row r="47" spans="1:4" x14ac:dyDescent="0.25">
      <c r="A47" s="5"/>
      <c r="B47" s="5"/>
      <c r="C47" s="10" t="s">
        <v>38</v>
      </c>
      <c r="D47" s="1">
        <v>-24</v>
      </c>
    </row>
    <row r="48" spans="1:4" x14ac:dyDescent="0.25">
      <c r="A48" s="5"/>
      <c r="B48" s="5"/>
      <c r="C48" s="10" t="s">
        <v>39</v>
      </c>
      <c r="D48" s="1">
        <v>-23.9</v>
      </c>
    </row>
    <row r="49" spans="1:4" x14ac:dyDescent="0.25">
      <c r="A49" s="6">
        <f>SUM(A43:A48)</f>
        <v>2628.55</v>
      </c>
      <c r="B49" s="6"/>
      <c r="D49" s="3">
        <f>SUM(D43:D48)</f>
        <v>4410.87</v>
      </c>
    </row>
    <row r="50" spans="1:4" x14ac:dyDescent="0.25">
      <c r="A50" s="1">
        <v>802.86</v>
      </c>
      <c r="C50" t="s">
        <v>28</v>
      </c>
      <c r="D50" s="1">
        <v>1000.68</v>
      </c>
    </row>
    <row r="51" spans="1:4" ht="15.75" thickBot="1" x14ac:dyDescent="0.3">
      <c r="A51" s="7">
        <f>SUM(A49:A50)</f>
        <v>3431.4100000000003</v>
      </c>
      <c r="B51" s="6"/>
      <c r="D51" s="7">
        <f>SUM(D49:D50)</f>
        <v>5411.55</v>
      </c>
    </row>
    <row r="52" spans="1:4" ht="15.75" thickTop="1" x14ac:dyDescent="0.25"/>
  </sheetData>
  <pageMargins left="0.7" right="0.7" top="0.75" bottom="0.75" header="0.3" footer="0.3"/>
  <pageSetup paperSize="9" orientation="landscape" r:id="rId1"/>
  <headerFooter>
    <oddHeader>&amp;CGREAT ASHFIELD PARISH COUNCIL
Annual Statement for period ending 31st March 2021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White</dc:creator>
  <cp:lastModifiedBy>Carol White</cp:lastModifiedBy>
  <cp:lastPrinted>2021-05-18T10:39:39Z</cp:lastPrinted>
  <dcterms:created xsi:type="dcterms:W3CDTF">2021-04-05T14:37:20Z</dcterms:created>
  <dcterms:modified xsi:type="dcterms:W3CDTF">2021-05-18T10:40:17Z</dcterms:modified>
</cp:coreProperties>
</file>