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cc6c71d610bf5a/Great Ashfield/2022-2023/Finance/Annual Return 22-23/"/>
    </mc:Choice>
  </mc:AlternateContent>
  <xr:revisionPtr revIDLastSave="93" documentId="8_{B7749769-F869-42A6-AA24-322AEA5B1021}" xr6:coauthVersionLast="47" xr6:coauthVersionMax="47" xr10:uidLastSave="{2485814F-F380-4D09-B95E-22F495EC4623}"/>
  <bookViews>
    <workbookView xWindow="-120" yWindow="-120" windowWidth="20730" windowHeight="11160" xr2:uid="{30F7532F-BDDF-48F5-843B-AC93506765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D47" i="1"/>
  <c r="A41" i="1"/>
  <c r="A34" i="1"/>
  <c r="A12" i="1"/>
  <c r="D41" i="1"/>
  <c r="D34" i="1"/>
  <c r="D12" i="1"/>
</calcChain>
</file>

<file path=xl/sharedStrings.xml><?xml version="1.0" encoding="utf-8"?>
<sst xmlns="http://schemas.openxmlformats.org/spreadsheetml/2006/main" count="41" uniqueCount="39">
  <si>
    <t>Precept</t>
  </si>
  <si>
    <t>Grants</t>
  </si>
  <si>
    <t>Bank Interest</t>
  </si>
  <si>
    <t>Total Receipts</t>
  </si>
  <si>
    <t>VAT Reclaim</t>
  </si>
  <si>
    <t>Expenditure:</t>
  </si>
  <si>
    <t>Income:</t>
  </si>
  <si>
    <t>Professional Fees</t>
  </si>
  <si>
    <t>Hall Hire (for meetings)</t>
  </si>
  <si>
    <t>Insurance</t>
  </si>
  <si>
    <t>Subscriptions</t>
  </si>
  <si>
    <t>Donations / S.137</t>
  </si>
  <si>
    <t>Grass Cutting</t>
  </si>
  <si>
    <t>Elections</t>
  </si>
  <si>
    <t>VAT Paid</t>
  </si>
  <si>
    <t>Adminstration Expenses / Stationery</t>
  </si>
  <si>
    <t>Village Maintenance / Improvements</t>
  </si>
  <si>
    <t>Training / Publications</t>
  </si>
  <si>
    <t>Printing (Newsletter / QL Letter)</t>
  </si>
  <si>
    <t>Litter / Dog Bin Emptying</t>
  </si>
  <si>
    <t>Street Lighting - Maintenance/Energy</t>
  </si>
  <si>
    <t>Other</t>
  </si>
  <si>
    <t>Less Total Payments</t>
  </si>
  <si>
    <t>Cumulative Funds are Represented by:</t>
  </si>
  <si>
    <t>Current Account</t>
  </si>
  <si>
    <t>Deposit Account</t>
  </si>
  <si>
    <t>Clerks Salary</t>
  </si>
  <si>
    <t>Balance at 1st April (current &amp; deposits)</t>
  </si>
  <si>
    <t>Total Expenditure</t>
  </si>
  <si>
    <t>Year 01/04/2021 to</t>
  </si>
  <si>
    <t>31/03/2022</t>
  </si>
  <si>
    <t>Community Speedwatch - Speedgun</t>
  </si>
  <si>
    <t>Donations/Sponsorship</t>
  </si>
  <si>
    <t>CIL</t>
  </si>
  <si>
    <t>Bank Reconciliation</t>
  </si>
  <si>
    <t>01.04.21 to 31.03.22</t>
  </si>
  <si>
    <t>01.04.22 to 31.03.23</t>
  </si>
  <si>
    <t>Year 01/04/2022 to</t>
  </si>
  <si>
    <t>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</si>
</sst>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164" fontId="1" fillId="0" borderId="1" xfId="0" applyNumberFormat="1" applyFont="1" applyBorder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F5DB-FE76-4BF2-9FA3-BA9D25760099}">
  <dimension ref="A1:J48"/>
  <sheetViews>
    <sheetView tabSelected="1" view="pageLayout" zoomScaleNormal="100" workbookViewId="0">
      <selection activeCell="C2" sqref="C2"/>
    </sheetView>
  </sheetViews>
  <sheetFormatPr defaultRowHeight="15" x14ac:dyDescent="0.25"/>
  <cols>
    <col min="1" max="1" width="23.7109375" style="1" customWidth="1"/>
    <col min="2" max="2" width="13.28515625" style="1" customWidth="1"/>
    <col min="3" max="3" width="37" customWidth="1"/>
    <col min="4" max="4" width="22.28515625" style="1" customWidth="1"/>
  </cols>
  <sheetData>
    <row r="1" spans="1:4" x14ac:dyDescent="0.25">
      <c r="A1" s="8" t="s">
        <v>29</v>
      </c>
      <c r="B1" s="6"/>
      <c r="C1" s="2" t="s">
        <v>6</v>
      </c>
      <c r="D1" s="8" t="s">
        <v>37</v>
      </c>
    </row>
    <row r="2" spans="1:4" x14ac:dyDescent="0.25">
      <c r="A2" s="9" t="s">
        <v>30</v>
      </c>
      <c r="B2" s="7"/>
      <c r="C2" s="2"/>
      <c r="D2" s="9" t="s">
        <v>38</v>
      </c>
    </row>
    <row r="4" spans="1:4" x14ac:dyDescent="0.25">
      <c r="A4" s="1">
        <v>2450</v>
      </c>
      <c r="C4" t="s">
        <v>0</v>
      </c>
      <c r="D4" s="1">
        <v>2700</v>
      </c>
    </row>
    <row r="5" spans="1:4" x14ac:dyDescent="0.25">
      <c r="A5" s="1">
        <v>2197</v>
      </c>
      <c r="C5" t="s">
        <v>1</v>
      </c>
      <c r="D5" s="1">
        <v>0</v>
      </c>
    </row>
    <row r="6" spans="1:4" x14ac:dyDescent="0.25">
      <c r="A6" s="1">
        <v>0.59</v>
      </c>
      <c r="C6" t="s">
        <v>2</v>
      </c>
      <c r="D6" s="1">
        <v>3.25</v>
      </c>
    </row>
    <row r="7" spans="1:4" x14ac:dyDescent="0.25">
      <c r="A7" s="1">
        <v>119.46</v>
      </c>
      <c r="C7" t="s">
        <v>4</v>
      </c>
      <c r="D7" s="1">
        <v>550.37</v>
      </c>
    </row>
    <row r="8" spans="1:4" x14ac:dyDescent="0.25">
      <c r="A8" s="1">
        <v>45</v>
      </c>
      <c r="C8" t="s">
        <v>32</v>
      </c>
      <c r="D8" s="1">
        <v>162</v>
      </c>
    </row>
    <row r="9" spans="1:4" x14ac:dyDescent="0.25">
      <c r="A9" s="1">
        <v>1689.65</v>
      </c>
      <c r="C9" t="s">
        <v>33</v>
      </c>
      <c r="D9" s="1">
        <v>0</v>
      </c>
    </row>
    <row r="10" spans="1:4" x14ac:dyDescent="0.25">
      <c r="A10" s="1">
        <v>50</v>
      </c>
      <c r="C10" t="s">
        <v>21</v>
      </c>
      <c r="D10" s="1">
        <v>0</v>
      </c>
    </row>
    <row r="12" spans="1:4" ht="15.75" thickBot="1" x14ac:dyDescent="0.3">
      <c r="A12" s="4">
        <f>SUM(A4:A11)</f>
        <v>6551.7000000000007</v>
      </c>
      <c r="C12" t="s">
        <v>3</v>
      </c>
      <c r="D12" s="4">
        <f>SUM(D4:D11)</f>
        <v>3415.62</v>
      </c>
    </row>
    <row r="13" spans="1:4" ht="15.75" thickTop="1" x14ac:dyDescent="0.25"/>
    <row r="14" spans="1:4" x14ac:dyDescent="0.25">
      <c r="C14" s="2" t="s">
        <v>5</v>
      </c>
    </row>
    <row r="16" spans="1:4" x14ac:dyDescent="0.25">
      <c r="A16" s="1">
        <v>700</v>
      </c>
      <c r="C16" t="s">
        <v>26</v>
      </c>
      <c r="D16" s="1">
        <v>700</v>
      </c>
    </row>
    <row r="17" spans="1:10" x14ac:dyDescent="0.25">
      <c r="A17" s="1">
        <v>52.2</v>
      </c>
      <c r="C17" t="s">
        <v>15</v>
      </c>
      <c r="D17" s="1">
        <v>74.400000000000006</v>
      </c>
    </row>
    <row r="18" spans="1:10" x14ac:dyDescent="0.25">
      <c r="A18" s="1">
        <v>85</v>
      </c>
      <c r="C18" t="s">
        <v>7</v>
      </c>
      <c r="D18" s="1">
        <v>85</v>
      </c>
    </row>
    <row r="19" spans="1:10" x14ac:dyDescent="0.25">
      <c r="A19" s="1">
        <v>218</v>
      </c>
      <c r="C19" t="s">
        <v>9</v>
      </c>
      <c r="D19" s="1">
        <v>413.88</v>
      </c>
    </row>
    <row r="20" spans="1:10" x14ac:dyDescent="0.25">
      <c r="A20" s="1">
        <v>0</v>
      </c>
      <c r="C20" t="s">
        <v>16</v>
      </c>
      <c r="D20" s="1">
        <v>2244</v>
      </c>
    </row>
    <row r="21" spans="1:10" x14ac:dyDescent="0.25">
      <c r="A21" s="1">
        <v>271.98</v>
      </c>
      <c r="C21" t="s">
        <v>10</v>
      </c>
      <c r="D21" s="1">
        <v>273</v>
      </c>
    </row>
    <row r="22" spans="1:10" x14ac:dyDescent="0.25">
      <c r="A22" s="1">
        <v>0</v>
      </c>
      <c r="C22" t="s">
        <v>17</v>
      </c>
      <c r="D22" s="1">
        <v>0</v>
      </c>
    </row>
    <row r="23" spans="1:10" x14ac:dyDescent="0.25">
      <c r="A23" s="1">
        <v>50</v>
      </c>
      <c r="C23" t="s">
        <v>12</v>
      </c>
      <c r="D23" s="1">
        <v>0</v>
      </c>
    </row>
    <row r="24" spans="1:10" x14ac:dyDescent="0.25">
      <c r="A24" s="1">
        <v>0</v>
      </c>
      <c r="C24" t="s">
        <v>8</v>
      </c>
      <c r="D24" s="1">
        <v>287.3</v>
      </c>
    </row>
    <row r="25" spans="1:10" x14ac:dyDescent="0.25">
      <c r="A25" s="1">
        <v>105</v>
      </c>
      <c r="C25" t="s">
        <v>18</v>
      </c>
      <c r="D25" s="1">
        <v>219</v>
      </c>
    </row>
    <row r="26" spans="1:10" x14ac:dyDescent="0.25">
      <c r="A26" s="1">
        <v>173.96</v>
      </c>
      <c r="C26" t="s">
        <v>19</v>
      </c>
      <c r="D26" s="1">
        <v>173.96</v>
      </c>
    </row>
    <row r="27" spans="1:10" x14ac:dyDescent="0.25">
      <c r="A27" s="1">
        <v>0</v>
      </c>
      <c r="C27" t="s">
        <v>20</v>
      </c>
      <c r="D27" s="1">
        <v>890.33</v>
      </c>
    </row>
    <row r="28" spans="1:10" x14ac:dyDescent="0.25">
      <c r="A28" s="1">
        <v>202.49</v>
      </c>
      <c r="C28" t="s">
        <v>31</v>
      </c>
      <c r="D28" s="1">
        <v>0</v>
      </c>
    </row>
    <row r="29" spans="1:10" x14ac:dyDescent="0.25">
      <c r="A29" s="1">
        <v>0</v>
      </c>
      <c r="C29" t="s">
        <v>11</v>
      </c>
      <c r="D29" s="1">
        <v>0</v>
      </c>
    </row>
    <row r="30" spans="1:10" x14ac:dyDescent="0.25">
      <c r="A30" s="1">
        <v>0</v>
      </c>
      <c r="C30" t="s">
        <v>13</v>
      </c>
      <c r="D30" s="1">
        <v>0</v>
      </c>
    </row>
    <row r="31" spans="1:10" x14ac:dyDescent="0.25">
      <c r="A31" s="1">
        <v>85.29</v>
      </c>
      <c r="C31" t="s">
        <v>14</v>
      </c>
      <c r="D31" s="1">
        <v>616.66</v>
      </c>
      <c r="J31" s="1"/>
    </row>
    <row r="32" spans="1:10" x14ac:dyDescent="0.25">
      <c r="A32" s="1">
        <v>0</v>
      </c>
      <c r="C32" t="s">
        <v>21</v>
      </c>
      <c r="D32" s="1">
        <v>0</v>
      </c>
    </row>
    <row r="34" spans="1:4" ht="15.75" thickBot="1" x14ac:dyDescent="0.3">
      <c r="A34" s="4">
        <f>SUM(A16:A33)</f>
        <v>1943.92</v>
      </c>
      <c r="C34" t="s">
        <v>28</v>
      </c>
      <c r="D34" s="4">
        <f>SUM(D16:D33)</f>
        <v>5977.53</v>
      </c>
    </row>
    <row r="35" spans="1:4" ht="15.75" thickTop="1" x14ac:dyDescent="0.25"/>
    <row r="36" spans="1:4" x14ac:dyDescent="0.25">
      <c r="A36" s="3" t="s">
        <v>35</v>
      </c>
      <c r="B36" s="3"/>
      <c r="C36" s="2" t="s">
        <v>34</v>
      </c>
      <c r="D36" s="3" t="s">
        <v>36</v>
      </c>
    </row>
    <row r="38" spans="1:4" x14ac:dyDescent="0.25">
      <c r="A38" s="1">
        <v>5411.51</v>
      </c>
      <c r="C38" t="s">
        <v>27</v>
      </c>
      <c r="D38" s="1">
        <v>10019.24</v>
      </c>
    </row>
    <row r="39" spans="1:4" x14ac:dyDescent="0.25">
      <c r="A39" s="1">
        <v>6551.7</v>
      </c>
      <c r="C39" t="s">
        <v>3</v>
      </c>
      <c r="D39" s="1">
        <v>3415.62</v>
      </c>
    </row>
    <row r="40" spans="1:4" x14ac:dyDescent="0.25">
      <c r="A40" s="1">
        <v>-1943.92</v>
      </c>
      <c r="C40" t="s">
        <v>22</v>
      </c>
      <c r="D40" s="1">
        <v>-5977.53</v>
      </c>
    </row>
    <row r="41" spans="1:4" ht="15.75" thickBot="1" x14ac:dyDescent="0.3">
      <c r="A41" s="4">
        <f>SUM(A38:A40)</f>
        <v>10019.289999999999</v>
      </c>
      <c r="D41" s="4">
        <f>SUM(D38:D40)</f>
        <v>7457.3300000000008</v>
      </c>
    </row>
    <row r="42" spans="1:4" ht="15.75" thickTop="1" x14ac:dyDescent="0.25"/>
    <row r="43" spans="1:4" x14ac:dyDescent="0.25">
      <c r="A43" s="3" t="s">
        <v>23</v>
      </c>
      <c r="B43" s="3"/>
    </row>
    <row r="45" spans="1:4" x14ac:dyDescent="0.25">
      <c r="A45" s="3">
        <v>9018.06</v>
      </c>
      <c r="B45" s="3"/>
      <c r="C45" t="s">
        <v>24</v>
      </c>
      <c r="D45" s="3">
        <v>6452.9</v>
      </c>
    </row>
    <row r="46" spans="1:4" x14ac:dyDescent="0.25">
      <c r="A46" s="1">
        <v>1001.18</v>
      </c>
      <c r="C46" t="s">
        <v>25</v>
      </c>
      <c r="D46" s="1">
        <v>1004.43</v>
      </c>
    </row>
    <row r="47" spans="1:4" ht="15.75" thickBot="1" x14ac:dyDescent="0.3">
      <c r="A47" s="5">
        <f>SUM(A45:A46)</f>
        <v>10019.24</v>
      </c>
      <c r="B47" s="3"/>
      <c r="D47" s="5">
        <f>SUM(D45:D46)</f>
        <v>7457.33</v>
      </c>
    </row>
    <row r="48" spans="1:4" ht="15.75" thickTop="1" x14ac:dyDescent="0.25"/>
  </sheetData>
  <pageMargins left="0.7" right="0.7" top="0.75" bottom="0.75" header="0.3" footer="0.3"/>
  <pageSetup paperSize="9" orientation="landscape" r:id="rId1"/>
  <headerFooter>
    <oddHeader>&amp;CGREAT ASHFIELD PARISH COUNCIL
Annual Statement for period ending 31st March 2023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White</dc:creator>
  <cp:lastModifiedBy>Carol White</cp:lastModifiedBy>
  <cp:lastPrinted>2023-04-02T15:19:22Z</cp:lastPrinted>
  <dcterms:created xsi:type="dcterms:W3CDTF">2021-04-05T14:37:20Z</dcterms:created>
  <dcterms:modified xsi:type="dcterms:W3CDTF">2023-04-03T13:52:35Z</dcterms:modified>
</cp:coreProperties>
</file>