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cc6c71d610bf5a/Great Ashfield/2023-2024/Finance/Audit 2023-24/"/>
    </mc:Choice>
  </mc:AlternateContent>
  <xr:revisionPtr revIDLastSave="154" documentId="8_{B7749769-F869-42A6-AA24-322AEA5B1021}" xr6:coauthVersionLast="47" xr6:coauthVersionMax="47" xr10:uidLastSave="{F923D078-9A14-4511-8ABB-420AABA86828}"/>
  <bookViews>
    <workbookView xWindow="-108" yWindow="-108" windowWidth="16608" windowHeight="8832" xr2:uid="{30F7532F-BDDF-48F5-843B-AC9350676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D45" i="1"/>
  <c r="A39" i="1"/>
  <c r="A32" i="1"/>
  <c r="A11" i="1"/>
  <c r="D39" i="1"/>
  <c r="D32" i="1"/>
  <c r="D11" i="1"/>
</calcChain>
</file>

<file path=xl/sharedStrings.xml><?xml version="1.0" encoding="utf-8"?>
<sst xmlns="http://schemas.openxmlformats.org/spreadsheetml/2006/main" count="41" uniqueCount="38">
  <si>
    <t>Precept</t>
  </si>
  <si>
    <t>Grants</t>
  </si>
  <si>
    <t>Bank Interest</t>
  </si>
  <si>
    <t>Total Receipts</t>
  </si>
  <si>
    <t>VAT Reclaim</t>
  </si>
  <si>
    <t>Expenditure:</t>
  </si>
  <si>
    <t>Income:</t>
  </si>
  <si>
    <t>Professional Fees</t>
  </si>
  <si>
    <t>Hall Hire (for meetings)</t>
  </si>
  <si>
    <t>Insurance</t>
  </si>
  <si>
    <t>Subscriptions</t>
  </si>
  <si>
    <t>Donations / S.137</t>
  </si>
  <si>
    <t>Grass Cutting</t>
  </si>
  <si>
    <t>Elections</t>
  </si>
  <si>
    <t>VAT Paid</t>
  </si>
  <si>
    <t>Adminstration Expenses / Stationery</t>
  </si>
  <si>
    <t>Village Maintenance / Improvements</t>
  </si>
  <si>
    <t>Training / Publications</t>
  </si>
  <si>
    <t>Printing (Newsletter / QL Letter)</t>
  </si>
  <si>
    <t>Litter / Dog Bin Emptying</t>
  </si>
  <si>
    <t>Street Lighting - Maintenance/Energy</t>
  </si>
  <si>
    <t>Other</t>
  </si>
  <si>
    <t>Less Total Payments</t>
  </si>
  <si>
    <t>Cumulative Funds are Represented by:</t>
  </si>
  <si>
    <t>Current Account</t>
  </si>
  <si>
    <t>Deposit Account</t>
  </si>
  <si>
    <t>Clerks Salary</t>
  </si>
  <si>
    <t>Balance at 1st April (current &amp; deposits)</t>
  </si>
  <si>
    <t>Total Expenditure</t>
  </si>
  <si>
    <t>Community Speedwatch - Speedgun</t>
  </si>
  <si>
    <t>Donations/Sponsorship</t>
  </si>
  <si>
    <t>CIL</t>
  </si>
  <si>
    <t>Bank Reconciliation</t>
  </si>
  <si>
    <t>01.04.22 to 31.03.23</t>
  </si>
  <si>
    <t>Year 01/04/2022 to</t>
  </si>
  <si>
    <t>31/03/2023</t>
  </si>
  <si>
    <t>Year 01/04/2023 to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</si>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</sst>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F5DB-FE76-4BF2-9FA3-BA9D25760099}">
  <dimension ref="A1:J46"/>
  <sheetViews>
    <sheetView tabSelected="1" view="pageLayout" topLeftCell="A36" zoomScaleNormal="100" workbookViewId="0">
      <selection activeCell="D37" sqref="D37"/>
    </sheetView>
  </sheetViews>
  <sheetFormatPr defaultRowHeight="14.4" x14ac:dyDescent="0.3"/>
  <cols>
    <col min="1" max="1" width="23.6640625" style="1" customWidth="1"/>
    <col min="2" max="2" width="13.33203125" style="1" customWidth="1"/>
    <col min="3" max="3" width="37" customWidth="1"/>
    <col min="4" max="4" width="22.33203125" style="1" customWidth="1"/>
  </cols>
  <sheetData>
    <row r="1" spans="1:4" x14ac:dyDescent="0.3">
      <c r="A1" s="8" t="s">
        <v>34</v>
      </c>
      <c r="B1" s="6"/>
      <c r="C1" s="2" t="s">
        <v>6</v>
      </c>
      <c r="D1" s="8" t="s">
        <v>36</v>
      </c>
    </row>
    <row r="2" spans="1:4" x14ac:dyDescent="0.3">
      <c r="A2" s="9" t="s">
        <v>35</v>
      </c>
      <c r="B2" s="7"/>
      <c r="C2" s="2"/>
      <c r="D2" s="9" t="s">
        <v>37</v>
      </c>
    </row>
    <row r="3" spans="1:4" x14ac:dyDescent="0.3">
      <c r="A3" s="1">
        <v>2700</v>
      </c>
      <c r="C3" t="s">
        <v>0</v>
      </c>
      <c r="D3" s="1">
        <v>2800</v>
      </c>
    </row>
    <row r="4" spans="1:4" x14ac:dyDescent="0.3">
      <c r="A4" s="1">
        <v>0</v>
      </c>
      <c r="C4" t="s">
        <v>1</v>
      </c>
      <c r="D4" s="1">
        <v>250</v>
      </c>
    </row>
    <row r="5" spans="1:4" x14ac:dyDescent="0.3">
      <c r="A5" s="1">
        <v>3.25</v>
      </c>
      <c r="C5" t="s">
        <v>2</v>
      </c>
      <c r="D5" s="1">
        <v>9.73</v>
      </c>
    </row>
    <row r="6" spans="1:4" x14ac:dyDescent="0.3">
      <c r="A6" s="1">
        <v>550.37</v>
      </c>
      <c r="C6" t="s">
        <v>4</v>
      </c>
      <c r="D6" s="1">
        <v>151.58000000000001</v>
      </c>
    </row>
    <row r="7" spans="1:4" x14ac:dyDescent="0.3">
      <c r="A7" s="1">
        <v>162</v>
      </c>
      <c r="C7" t="s">
        <v>30</v>
      </c>
      <c r="D7" s="1">
        <v>120</v>
      </c>
    </row>
    <row r="8" spans="1:4" x14ac:dyDescent="0.3">
      <c r="A8" s="1">
        <v>0</v>
      </c>
      <c r="C8" t="s">
        <v>31</v>
      </c>
      <c r="D8" s="1">
        <v>0</v>
      </c>
    </row>
    <row r="9" spans="1:4" x14ac:dyDescent="0.3">
      <c r="A9" s="1">
        <v>0</v>
      </c>
      <c r="C9" t="s">
        <v>21</v>
      </c>
      <c r="D9" s="1">
        <v>0</v>
      </c>
    </row>
    <row r="11" spans="1:4" ht="15" thickBot="1" x14ac:dyDescent="0.35">
      <c r="A11" s="4">
        <f>SUM(A3:A10)</f>
        <v>3415.62</v>
      </c>
      <c r="C11" t="s">
        <v>3</v>
      </c>
      <c r="D11" s="4">
        <f>SUM(D3:D10)</f>
        <v>3331.31</v>
      </c>
    </row>
    <row r="12" spans="1:4" ht="15" thickTop="1" x14ac:dyDescent="0.3"/>
    <row r="13" spans="1:4" x14ac:dyDescent="0.3">
      <c r="C13" s="2" t="s">
        <v>5</v>
      </c>
    </row>
    <row r="14" spans="1:4" x14ac:dyDescent="0.3">
      <c r="A14" s="1">
        <v>700</v>
      </c>
      <c r="C14" t="s">
        <v>26</v>
      </c>
      <c r="D14" s="1">
        <v>700</v>
      </c>
    </row>
    <row r="15" spans="1:4" x14ac:dyDescent="0.3">
      <c r="A15" s="1">
        <v>74.400000000000006</v>
      </c>
      <c r="C15" t="s">
        <v>15</v>
      </c>
      <c r="D15" s="1">
        <v>95.6</v>
      </c>
    </row>
    <row r="16" spans="1:4" x14ac:dyDescent="0.3">
      <c r="A16" s="1">
        <v>85</v>
      </c>
      <c r="C16" t="s">
        <v>7</v>
      </c>
      <c r="D16" s="1">
        <v>85</v>
      </c>
    </row>
    <row r="17" spans="1:10" x14ac:dyDescent="0.3">
      <c r="A17" s="1">
        <v>413.88</v>
      </c>
      <c r="C17" t="s">
        <v>9</v>
      </c>
      <c r="D17" s="1">
        <v>420.05</v>
      </c>
    </row>
    <row r="18" spans="1:10" x14ac:dyDescent="0.3">
      <c r="A18" s="1">
        <v>2244</v>
      </c>
      <c r="C18" t="s">
        <v>16</v>
      </c>
      <c r="D18" s="1">
        <v>499.49</v>
      </c>
    </row>
    <row r="19" spans="1:10" x14ac:dyDescent="0.3">
      <c r="A19" s="1">
        <v>273</v>
      </c>
      <c r="C19" t="s">
        <v>10</v>
      </c>
      <c r="D19" s="1">
        <v>248.28</v>
      </c>
    </row>
    <row r="20" spans="1:10" x14ac:dyDescent="0.3">
      <c r="A20" s="1">
        <v>0</v>
      </c>
      <c r="C20" t="s">
        <v>17</v>
      </c>
      <c r="D20" s="1">
        <v>0</v>
      </c>
    </row>
    <row r="21" spans="1:10" x14ac:dyDescent="0.3">
      <c r="A21" s="1">
        <v>0</v>
      </c>
      <c r="C21" t="s">
        <v>12</v>
      </c>
      <c r="D21" s="1">
        <v>0</v>
      </c>
    </row>
    <row r="22" spans="1:10" x14ac:dyDescent="0.3">
      <c r="A22" s="1">
        <v>287.3</v>
      </c>
      <c r="C22" t="s">
        <v>8</v>
      </c>
      <c r="D22" s="1">
        <v>62.5</v>
      </c>
    </row>
    <row r="23" spans="1:10" x14ac:dyDescent="0.3">
      <c r="A23" s="1">
        <v>219</v>
      </c>
      <c r="C23" t="s">
        <v>18</v>
      </c>
      <c r="D23" s="1">
        <v>185</v>
      </c>
    </row>
    <row r="24" spans="1:10" x14ac:dyDescent="0.3">
      <c r="A24" s="1">
        <v>173.96</v>
      </c>
      <c r="C24" t="s">
        <v>19</v>
      </c>
      <c r="D24" s="1">
        <v>186.12</v>
      </c>
    </row>
    <row r="25" spans="1:10" x14ac:dyDescent="0.3">
      <c r="A25" s="1">
        <v>890.33</v>
      </c>
      <c r="C25" t="s">
        <v>20</v>
      </c>
      <c r="D25" s="1">
        <v>581.54</v>
      </c>
    </row>
    <row r="26" spans="1:10" x14ac:dyDescent="0.3">
      <c r="A26" s="1">
        <v>0</v>
      </c>
      <c r="C26" t="s">
        <v>29</v>
      </c>
      <c r="D26" s="1">
        <v>0</v>
      </c>
    </row>
    <row r="27" spans="1:10" x14ac:dyDescent="0.3">
      <c r="A27" s="1">
        <v>0</v>
      </c>
      <c r="C27" t="s">
        <v>11</v>
      </c>
      <c r="D27" s="1">
        <v>100</v>
      </c>
    </row>
    <row r="28" spans="1:10" x14ac:dyDescent="0.3">
      <c r="A28" s="1">
        <v>0</v>
      </c>
      <c r="C28" t="s">
        <v>13</v>
      </c>
      <c r="D28" s="1">
        <v>132.63999999999999</v>
      </c>
    </row>
    <row r="29" spans="1:10" x14ac:dyDescent="0.3">
      <c r="A29" s="1">
        <v>616.66</v>
      </c>
      <c r="C29" t="s">
        <v>14</v>
      </c>
      <c r="D29" s="1">
        <v>263.43</v>
      </c>
      <c r="J29" s="1"/>
    </row>
    <row r="30" spans="1:10" x14ac:dyDescent="0.3">
      <c r="A30" s="1">
        <v>0</v>
      </c>
      <c r="C30" t="s">
        <v>21</v>
      </c>
      <c r="D30" s="1">
        <v>0</v>
      </c>
    </row>
    <row r="32" spans="1:10" ht="15" thickBot="1" x14ac:dyDescent="0.35">
      <c r="A32" s="4">
        <f>SUM(A14:A31)</f>
        <v>5977.53</v>
      </c>
      <c r="C32" t="s">
        <v>28</v>
      </c>
      <c r="D32" s="4">
        <f>SUM(D14:D31)</f>
        <v>3559.6499999999996</v>
      </c>
    </row>
    <row r="33" spans="1:4" ht="15" thickTop="1" x14ac:dyDescent="0.3"/>
    <row r="34" spans="1:4" x14ac:dyDescent="0.3">
      <c r="A34" s="3" t="s">
        <v>33</v>
      </c>
      <c r="B34" s="3"/>
      <c r="C34" s="2" t="s">
        <v>32</v>
      </c>
      <c r="D34" s="3" t="s">
        <v>33</v>
      </c>
    </row>
    <row r="36" spans="1:4" x14ac:dyDescent="0.3">
      <c r="A36" s="1">
        <v>10019.24</v>
      </c>
      <c r="C36" t="s">
        <v>27</v>
      </c>
      <c r="D36" s="1">
        <v>7457.33</v>
      </c>
    </row>
    <row r="37" spans="1:4" x14ac:dyDescent="0.3">
      <c r="A37" s="1">
        <v>3415.62</v>
      </c>
      <c r="C37" t="s">
        <v>3</v>
      </c>
      <c r="D37" s="1">
        <v>3331.31</v>
      </c>
    </row>
    <row r="38" spans="1:4" x14ac:dyDescent="0.3">
      <c r="A38" s="1">
        <v>-5977.53</v>
      </c>
      <c r="C38" t="s">
        <v>22</v>
      </c>
      <c r="D38" s="1">
        <v>-3559.65</v>
      </c>
    </row>
    <row r="39" spans="1:4" ht="15" thickBot="1" x14ac:dyDescent="0.35">
      <c r="A39" s="4">
        <f>SUM(A36:A38)</f>
        <v>7457.3300000000008</v>
      </c>
      <c r="D39" s="4">
        <f>SUM(D36:D38)</f>
        <v>7228.99</v>
      </c>
    </row>
    <row r="40" spans="1:4" ht="15" thickTop="1" x14ac:dyDescent="0.3"/>
    <row r="41" spans="1:4" x14ac:dyDescent="0.3">
      <c r="A41" s="3" t="s">
        <v>23</v>
      </c>
      <c r="B41" s="3"/>
    </row>
    <row r="43" spans="1:4" x14ac:dyDescent="0.3">
      <c r="A43" s="3">
        <v>6452.9</v>
      </c>
      <c r="B43" s="3"/>
      <c r="C43" t="s">
        <v>24</v>
      </c>
      <c r="D43" s="3">
        <v>6214.83</v>
      </c>
    </row>
    <row r="44" spans="1:4" x14ac:dyDescent="0.3">
      <c r="A44" s="1">
        <v>1004.43</v>
      </c>
      <c r="C44" t="s">
        <v>25</v>
      </c>
      <c r="D44" s="1">
        <v>1014.16</v>
      </c>
    </row>
    <row r="45" spans="1:4" ht="15" thickBot="1" x14ac:dyDescent="0.35">
      <c r="A45" s="5">
        <f>SUM(A43:A44)</f>
        <v>7457.33</v>
      </c>
      <c r="B45" s="3"/>
      <c r="D45" s="5">
        <f>SUM(D43:D44)</f>
        <v>7228.99</v>
      </c>
    </row>
    <row r="46" spans="1:4" ht="15" thickTop="1" x14ac:dyDescent="0.3"/>
  </sheetData>
  <pageMargins left="0.7" right="0.7" top="0.75" bottom="0.75" header="0.3" footer="0.3"/>
  <pageSetup paperSize="9" orientation="landscape" r:id="rId1"/>
  <headerFooter>
    <oddHeader>&amp;CGREAT ASHFIELD PARISH COUNCIL
Annual Bank Reconciliation for period ending 31st March 2024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White</dc:creator>
  <cp:lastModifiedBy>Carol White</cp:lastModifiedBy>
  <cp:lastPrinted>2024-03-26T15:04:54Z</cp:lastPrinted>
  <dcterms:created xsi:type="dcterms:W3CDTF">2021-04-05T14:37:20Z</dcterms:created>
  <dcterms:modified xsi:type="dcterms:W3CDTF">2024-05-14T12:54:06Z</dcterms:modified>
</cp:coreProperties>
</file>